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5000" windowHeight="4692"/>
  </bookViews>
  <sheets>
    <sheet name="Gyalogság, tüzérség" sheetId="4" r:id="rId1"/>
    <sheet name="Műszaki alakulatok" sheetId="2" r:id="rId2"/>
  </sheets>
  <definedNames>
    <definedName name="_xlnm._FilterDatabase" localSheetId="0" hidden="1">'Gyalogság, tüzérség'!$A$1:$Y$34</definedName>
    <definedName name="_xlnm._FilterDatabase" localSheetId="1" hidden="1">'Műszaki alakulatok'!$A$1:$Y$1</definedName>
  </definedNames>
  <calcPr calcId="145621"/>
</workbook>
</file>

<file path=xl/calcChain.xml><?xml version="1.0" encoding="utf-8"?>
<calcChain xmlns="http://schemas.openxmlformats.org/spreadsheetml/2006/main">
  <c r="M8" i="2" l="1"/>
  <c r="N8" i="2"/>
  <c r="O8" i="2"/>
  <c r="P8" i="2"/>
  <c r="Q8" i="2"/>
  <c r="R8" i="2"/>
  <c r="S8" i="2"/>
  <c r="T8" i="2"/>
  <c r="U8" i="2"/>
  <c r="V8" i="2"/>
  <c r="W8" i="2"/>
  <c r="M9" i="2"/>
  <c r="N9" i="2"/>
  <c r="O9" i="2"/>
  <c r="P9" i="2"/>
  <c r="Q9" i="2"/>
  <c r="R9" i="2"/>
  <c r="S9" i="2"/>
  <c r="T9" i="2"/>
  <c r="U9" i="2"/>
  <c r="V9" i="2"/>
  <c r="W9" i="2"/>
  <c r="M3" i="2"/>
  <c r="N3" i="2"/>
  <c r="O3" i="2"/>
  <c r="P3" i="2"/>
  <c r="Q3" i="2"/>
  <c r="R3" i="2"/>
  <c r="S3" i="2"/>
  <c r="T3" i="2"/>
  <c r="U3" i="2"/>
  <c r="V3" i="2"/>
  <c r="W3" i="2"/>
  <c r="M4" i="2"/>
  <c r="N4" i="2"/>
  <c r="O4" i="2"/>
  <c r="P4" i="2"/>
  <c r="Q4" i="2"/>
  <c r="R4" i="2"/>
  <c r="S4" i="2"/>
  <c r="T4" i="2"/>
  <c r="U4" i="2"/>
  <c r="V4" i="2"/>
  <c r="W4" i="2"/>
  <c r="M5" i="2"/>
  <c r="N5" i="2"/>
  <c r="O5" i="2"/>
  <c r="P5" i="2"/>
  <c r="Q5" i="2"/>
  <c r="R5" i="2"/>
  <c r="S5" i="2"/>
  <c r="T5" i="2"/>
  <c r="U5" i="2"/>
  <c r="V5" i="2"/>
  <c r="W5" i="2"/>
  <c r="M6" i="2"/>
  <c r="N6" i="2"/>
  <c r="O6" i="2"/>
  <c r="P6" i="2"/>
  <c r="Q6" i="2"/>
  <c r="R6" i="2"/>
  <c r="S6" i="2"/>
  <c r="T6" i="2"/>
  <c r="U6" i="2"/>
  <c r="V6" i="2"/>
  <c r="W6" i="2"/>
  <c r="M7" i="2"/>
  <c r="N7" i="2"/>
  <c r="O7" i="2"/>
  <c r="P7" i="2"/>
  <c r="Q7" i="2"/>
  <c r="R7" i="2"/>
  <c r="S7" i="2"/>
  <c r="T7" i="2"/>
  <c r="U7" i="2"/>
  <c r="V7" i="2"/>
  <c r="W7" i="2"/>
  <c r="N2" i="2"/>
  <c r="O2" i="2"/>
  <c r="P2" i="2"/>
  <c r="Q2" i="2"/>
  <c r="R2" i="2"/>
  <c r="S2" i="2"/>
  <c r="T2" i="2"/>
  <c r="U2" i="2"/>
  <c r="V2" i="2"/>
  <c r="W2" i="2"/>
  <c r="M2" i="2"/>
  <c r="Y2" i="2" s="1"/>
</calcChain>
</file>

<file path=xl/sharedStrings.xml><?xml version="1.0" encoding="utf-8"?>
<sst xmlns="http://schemas.openxmlformats.org/spreadsheetml/2006/main" count="182" uniqueCount="140">
  <si>
    <t>5. lövészhadosztály</t>
  </si>
  <si>
    <t>Hátszeghy Ottó ezds.</t>
  </si>
  <si>
    <t>Varyházi Oszkár ezds.majd vőrgy.</t>
  </si>
  <si>
    <t>Szalay Tibor ezds. majd vőrgy. (1946. február 12-ig)</t>
  </si>
  <si>
    <t xml:space="preserve">1. honvéd gyaloghadosztály </t>
  </si>
  <si>
    <t>Esztergomtábor</t>
  </si>
  <si>
    <t xml:space="preserve"> </t>
  </si>
  <si>
    <t>1948. 04. 15- 
1949. 03. 16.</t>
  </si>
  <si>
    <t>Liptai Gábor alez.</t>
  </si>
  <si>
    <t>2. önálló lövész zászlóalj</t>
  </si>
  <si>
    <t>IX. 252.</t>
  </si>
  <si>
    <t xml:space="preserve"> jogutódja</t>
  </si>
  <si>
    <t>jogelődje</t>
  </si>
  <si>
    <t>  helyőrségben töltött ideje</t>
  </si>
  <si>
    <t>helyőrsége</t>
  </si>
  <si>
    <t xml:space="preserve"> használatának ideje</t>
  </si>
  <si>
    <t>fedőszáma</t>
  </si>
  <si>
    <t xml:space="preserve"> fennállás ideje</t>
  </si>
  <si>
    <t>parancsnok</t>
  </si>
  <si>
    <t>szervezet megnevezése</t>
  </si>
  <si>
    <t>fondszám</t>
  </si>
  <si>
    <t>1. gyaloghadosztály</t>
  </si>
  <si>
    <t>1948.04.15.-1949.03.15.</t>
  </si>
  <si>
    <t xml:space="preserve">1. hadosztály </t>
  </si>
  <si>
    <t xml:space="preserve">1. lövészhadosztály </t>
  </si>
  <si>
    <t>1949.03.16.-1949.09.30.</t>
  </si>
  <si>
    <t>1946.05.10.-1946.09.30.</t>
  </si>
  <si>
    <t>1946.10.01.-1948.09.30.</t>
  </si>
  <si>
    <t>1948.10.01.-1949.03.15.</t>
  </si>
  <si>
    <t>IX. 48.</t>
  </si>
  <si>
    <t xml:space="preserve">Pápa </t>
  </si>
  <si>
    <t xml:space="preserve">Tolna </t>
  </si>
  <si>
    <t xml:space="preserve">Piliscsaba </t>
  </si>
  <si>
    <t>Várpalota</t>
  </si>
  <si>
    <t>1945. 02. 04.-
1947.07.22.</t>
  </si>
  <si>
    <t>1945. 02. 04.-1946.05.09.</t>
  </si>
  <si>
    <t>1947.07.23.-1948.04.14.</t>
  </si>
  <si>
    <t>1. gyalogezred</t>
  </si>
  <si>
    <t>1945.02.04.-1946.09.30.</t>
  </si>
  <si>
    <t>1. Kiss János önálló gyalogzászlóalj</t>
  </si>
  <si>
    <t>1946.10.01.-1947.07.24.</t>
  </si>
  <si>
    <t>1. önálló lövészzászlóalj</t>
  </si>
  <si>
    <t>1947.07.25.-1948.04.14.</t>
  </si>
  <si>
    <t>2. Kiss János önálló lövészzászlóalj</t>
  </si>
  <si>
    <t>1949.03.15-1949.09.30.</t>
  </si>
  <si>
    <t>1 lövészezred</t>
  </si>
  <si>
    <t>49. lövészezred</t>
  </si>
  <si>
    <t>Szolnok</t>
  </si>
  <si>
    <t>Cegléd</t>
  </si>
  <si>
    <t>Szekszárd</t>
  </si>
  <si>
    <t>1945.02.04.-
1946. tavaszig</t>
  </si>
  <si>
    <t>1946. tavasz-
1946.06.30.</t>
  </si>
  <si>
    <t>1946.10.01.-1948.04.14.</t>
  </si>
  <si>
    <t xml:space="preserve">Várpalota–Tolna </t>
  </si>
  <si>
    <t>2. gyalogezred</t>
  </si>
  <si>
    <t>1945.02.04.-1946.05.10.</t>
  </si>
  <si>
    <t>Jászberény (Szolnok)</t>
  </si>
  <si>
    <t>3. gyalogezred</t>
  </si>
  <si>
    <t>IX. 50.</t>
  </si>
  <si>
    <t>IX. 49.</t>
  </si>
  <si>
    <t>IX. 51.</t>
  </si>
  <si>
    <t>Aszód</t>
  </si>
  <si>
    <t>1945.02.04.-1946.10.01.</t>
  </si>
  <si>
    <t xml:space="preserve">Celldömölk </t>
  </si>
  <si>
    <t>1945.02.04.-1946.05.09.</t>
  </si>
  <si>
    <t>1946.05.10.-1946.10.01.</t>
  </si>
  <si>
    <t>IX. 52.</t>
  </si>
  <si>
    <t xml:space="preserve">1. fogatolt tüzérezred </t>
  </si>
  <si>
    <t>1. önálló tarackos üteg</t>
  </si>
  <si>
    <t>1. önálló fogatolt üteg</t>
  </si>
  <si>
    <t>1946.10.01.-1947.07.21.</t>
  </si>
  <si>
    <t>1947.07.22.-1949.03.14.</t>
  </si>
  <si>
    <t>1. tüzérezred</t>
  </si>
  <si>
    <t>21. tüzérezred</t>
  </si>
  <si>
    <t>Répcelak</t>
  </si>
  <si>
    <t>1945.02.04.-1946.tavasz</t>
  </si>
  <si>
    <t>Pécs</t>
  </si>
  <si>
    <t>1949.03.15.-1949.09.30.</t>
  </si>
  <si>
    <t>1946.tavasz.-1946.09.30.</t>
  </si>
  <si>
    <t>1946.10.01.-1949.03.14.</t>
  </si>
  <si>
    <t>IX. 54.</t>
  </si>
  <si>
    <t>6. gyaloghadosztály</t>
  </si>
  <si>
    <t>Debrecen</t>
  </si>
  <si>
    <t>Balatonalmádi</t>
  </si>
  <si>
    <t>6.hadosztály</t>
  </si>
  <si>
    <t>1945.02.04.-1948.04.14.</t>
  </si>
  <si>
    <t>1948.04.15.-1949.03.16.</t>
  </si>
  <si>
    <t>1945.02.04.-
1946 tavasz</t>
  </si>
  <si>
    <t>1946 tavasz-1946.09.30.</t>
  </si>
  <si>
    <t>1946.10.01.-
1949.03.16.</t>
  </si>
  <si>
    <t>IX. 55.</t>
  </si>
  <si>
    <t>16. gyalogezred</t>
  </si>
  <si>
    <t>1946.tavasz.-1946.10.01.</t>
  </si>
  <si>
    <t>Székesfehérvár</t>
  </si>
  <si>
    <t xml:space="preserve">IX. 56. </t>
  </si>
  <si>
    <t>17. gyalogezred</t>
  </si>
  <si>
    <t>18. gyalogezred</t>
  </si>
  <si>
    <t xml:space="preserve">IX. 57. </t>
  </si>
  <si>
    <t>1946.10.01.-1947.07.22.</t>
  </si>
  <si>
    <t>1947.07.23.-1949.03.14.</t>
  </si>
  <si>
    <t>6. önálló gyalogzászlóalj</t>
  </si>
  <si>
    <t>6. önálló lövészzászlóalj</t>
  </si>
  <si>
    <t>2. lövészezred</t>
  </si>
  <si>
    <t>1949.03.15.-1949.10.01.</t>
  </si>
  <si>
    <t>Nyíregyháza</t>
  </si>
  <si>
    <t xml:space="preserve">Veszprém </t>
  </si>
  <si>
    <t>1949.03.16.-1949.10.01.</t>
  </si>
  <si>
    <t>12. lövészezred</t>
  </si>
  <si>
    <t>IX. 58.</t>
  </si>
  <si>
    <t>11. könnyű tüzérezred</t>
  </si>
  <si>
    <t>6. önálló tarackos üteg</t>
  </si>
  <si>
    <t>6. önálló gépvontatású üteg</t>
  </si>
  <si>
    <t>101. tüzérezred</t>
  </si>
  <si>
    <t>47. tüzérezred</t>
  </si>
  <si>
    <t>1947.07.23.-1949.03.15.</t>
  </si>
  <si>
    <t>Miskolc</t>
  </si>
  <si>
    <t>IX. 59.</t>
  </si>
  <si>
    <t>1. műszaki hadosztály</t>
  </si>
  <si>
    <t>1945.05.07.-
1945.10.31.</t>
  </si>
  <si>
    <t>1945.11.01.-
1946.06.14.</t>
  </si>
  <si>
    <t>Műszaki Vezetési Törzs</t>
  </si>
  <si>
    <t>1946. 06.15.-
1947.07.22.</t>
  </si>
  <si>
    <t>Budapest</t>
  </si>
  <si>
    <t>Műszaki Kiképző Táborparancsnokság</t>
  </si>
  <si>
    <t>1947.07.23.-
1948.04.14.</t>
  </si>
  <si>
    <t>Műszaki Hadosztályparancsnokság</t>
  </si>
  <si>
    <t>1948.04.15.-
1949.03.14.</t>
  </si>
  <si>
    <t>Műszaki Kiképző Tábor</t>
  </si>
  <si>
    <t>1949.03.15.-
1953.10.15.</t>
  </si>
  <si>
    <t>1. vasút- és hídépítő hadosztály</t>
  </si>
  <si>
    <t>Baja</t>
  </si>
  <si>
    <t>1945.05.07.-
1949.03.15.</t>
  </si>
  <si>
    <t>1949.03.16.-
1953.10.15.</t>
  </si>
  <si>
    <t>IX. 60.</t>
  </si>
  <si>
    <t>IX. 61.</t>
  </si>
  <si>
    <t>1. magyar vasútépítő ezred</t>
  </si>
  <si>
    <t>3. vasútépítő dandár</t>
  </si>
  <si>
    <t>IX. 53.</t>
  </si>
  <si>
    <t>5. honvédgyaloghadosztály</t>
  </si>
  <si>
    <t xml:space="preserve">karakterek száma összesen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</si>
</sst>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Times New Roman"/>
      <family val="2"/>
      <charset val="238"/>
    </font>
    <font>
      <sz val="10"/>
      <name val="Arial CE"/>
      <charset val="238"/>
    </font>
    <font>
      <sz val="12"/>
      <color theme="1"/>
      <name val="Times New Roman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14" fontId="3" fillId="0" borderId="0" xfId="1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0" fontId="5" fillId="0" borderId="0" xfId="0" applyFont="1"/>
    <xf numFmtId="0" fontId="4" fillId="0" borderId="0" xfId="0" applyFont="1" applyAlignment="1">
      <alignment horizontal="center" vertic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RowHeight="30" customHeight="1" x14ac:dyDescent="0.3"/>
  <cols>
    <col min="1" max="1" width="10.09765625" style="7" bestFit="1" customWidth="1"/>
    <col min="2" max="2" width="24.5" style="7" bestFit="1" customWidth="1"/>
    <col min="3" max="3" width="15.09765625" style="7" bestFit="1" customWidth="1"/>
    <col min="4" max="4" width="26.69921875" style="7" customWidth="1"/>
    <col min="5" max="5" width="12.8984375" style="7" bestFit="1" customWidth="1"/>
    <col min="6" max="6" width="14.8984375" style="7" bestFit="1" customWidth="1"/>
    <col min="7" max="7" width="20" style="7" bestFit="1" customWidth="1"/>
    <col min="8" max="8" width="18.09765625" style="7" customWidth="1"/>
    <col min="9" max="9" width="14" style="7" bestFit="1" customWidth="1"/>
    <col min="10" max="10" width="17.59765625" style="7" bestFit="1" customWidth="1"/>
    <col min="11" max="24" width="8.796875" style="7"/>
    <col min="25" max="25" width="5.19921875" style="7" customWidth="1"/>
    <col min="26" max="16384" width="8.796875" style="7"/>
  </cols>
  <sheetData>
    <row r="1" spans="1:25" s="3" customFormat="1" ht="51.6" customHeight="1" x14ac:dyDescent="0.3">
      <c r="A1" s="3" t="s">
        <v>20</v>
      </c>
      <c r="B1" s="3" t="s">
        <v>19</v>
      </c>
      <c r="C1" s="4" t="s">
        <v>17</v>
      </c>
      <c r="D1" s="3" t="s">
        <v>18</v>
      </c>
      <c r="E1" s="3" t="s">
        <v>16</v>
      </c>
      <c r="F1" s="3" t="s">
        <v>15</v>
      </c>
      <c r="G1" s="3" t="s">
        <v>14</v>
      </c>
      <c r="H1" s="3" t="s">
        <v>13</v>
      </c>
      <c r="I1" s="3" t="s">
        <v>12</v>
      </c>
      <c r="J1" s="3" t="s">
        <v>11</v>
      </c>
      <c r="Y1" s="9"/>
    </row>
    <row r="2" spans="1:25" s="5" customFormat="1" x14ac:dyDescent="0.3">
      <c r="A2" s="5" t="s">
        <v>29</v>
      </c>
      <c r="B2" s="5" t="s">
        <v>4</v>
      </c>
      <c r="C2" s="5" t="s">
        <v>34</v>
      </c>
      <c r="D2" s="5" t="s">
        <v>1</v>
      </c>
      <c r="G2" s="5" t="s">
        <v>47</v>
      </c>
      <c r="H2" s="5" t="s">
        <v>35</v>
      </c>
      <c r="J2" s="5" t="s">
        <v>0</v>
      </c>
    </row>
    <row r="3" spans="1:25" s="5" customFormat="1" ht="30" customHeight="1" x14ac:dyDescent="0.3">
      <c r="B3" s="5" t="s">
        <v>21</v>
      </c>
      <c r="C3" s="6" t="s">
        <v>36</v>
      </c>
      <c r="D3" s="5" t="s">
        <v>3</v>
      </c>
      <c r="G3" s="5" t="s">
        <v>30</v>
      </c>
      <c r="H3" s="5" t="s">
        <v>26</v>
      </c>
    </row>
    <row r="4" spans="1:25" s="5" customFormat="1" ht="30" customHeight="1" x14ac:dyDescent="0.3">
      <c r="B4" s="5" t="s">
        <v>23</v>
      </c>
      <c r="C4" s="5" t="s">
        <v>22</v>
      </c>
      <c r="D4" s="5" t="s">
        <v>2</v>
      </c>
      <c r="G4" s="5" t="s">
        <v>31</v>
      </c>
      <c r="H4" s="5" t="s">
        <v>27</v>
      </c>
    </row>
    <row r="5" spans="1:25" s="5" customFormat="1" ht="30" customHeight="1" x14ac:dyDescent="0.3">
      <c r="B5" s="5" t="s">
        <v>24</v>
      </c>
      <c r="C5" s="6" t="s">
        <v>25</v>
      </c>
      <c r="G5" s="5" t="s">
        <v>32</v>
      </c>
      <c r="H5" s="5" t="s">
        <v>28</v>
      </c>
    </row>
    <row r="6" spans="1:25" s="5" customFormat="1" ht="30" customHeight="1" x14ac:dyDescent="0.3">
      <c r="G6" s="5" t="s">
        <v>33</v>
      </c>
      <c r="H6" s="5" t="s">
        <v>25</v>
      </c>
      <c r="J6" s="5" t="s">
        <v>46</v>
      </c>
    </row>
    <row r="7" spans="1:25" s="5" customFormat="1" ht="30" customHeight="1" x14ac:dyDescent="0.3">
      <c r="A7" s="5" t="s">
        <v>59</v>
      </c>
      <c r="B7" s="5" t="s">
        <v>37</v>
      </c>
      <c r="C7" s="5" t="s">
        <v>38</v>
      </c>
      <c r="G7" s="5" t="s">
        <v>48</v>
      </c>
      <c r="H7" s="5" t="s">
        <v>50</v>
      </c>
    </row>
    <row r="8" spans="1:25" s="5" customFormat="1" ht="30" customHeight="1" x14ac:dyDescent="0.3">
      <c r="B8" s="5" t="s">
        <v>39</v>
      </c>
      <c r="C8" s="5" t="s">
        <v>40</v>
      </c>
      <c r="G8" s="5" t="s">
        <v>30</v>
      </c>
      <c r="H8" s="5" t="s">
        <v>51</v>
      </c>
    </row>
    <row r="9" spans="1:25" s="5" customFormat="1" ht="30" customHeight="1" x14ac:dyDescent="0.3">
      <c r="B9" s="5" t="s">
        <v>43</v>
      </c>
      <c r="C9" s="6" t="s">
        <v>42</v>
      </c>
      <c r="G9" s="5" t="s">
        <v>49</v>
      </c>
      <c r="H9" s="6" t="s">
        <v>52</v>
      </c>
    </row>
    <row r="10" spans="1:25" s="5" customFormat="1" ht="30" customHeight="1" x14ac:dyDescent="0.3">
      <c r="B10" s="5" t="s">
        <v>41</v>
      </c>
      <c r="C10" s="6" t="s">
        <v>22</v>
      </c>
      <c r="G10" s="5" t="s">
        <v>32</v>
      </c>
      <c r="H10" s="5" t="s">
        <v>22</v>
      </c>
    </row>
    <row r="11" spans="1:25" s="5" customFormat="1" ht="30" customHeight="1" x14ac:dyDescent="0.3">
      <c r="B11" s="5" t="s">
        <v>45</v>
      </c>
      <c r="C11" s="6" t="s">
        <v>44</v>
      </c>
      <c r="G11" s="5" t="s">
        <v>53</v>
      </c>
      <c r="H11" s="5" t="s">
        <v>25</v>
      </c>
    </row>
    <row r="12" spans="1:25" s="5" customFormat="1" ht="30" customHeight="1" x14ac:dyDescent="0.25">
      <c r="A12" s="5" t="s">
        <v>58</v>
      </c>
      <c r="B12" s="5" t="s">
        <v>54</v>
      </c>
      <c r="C12" s="5" t="s">
        <v>55</v>
      </c>
      <c r="G12" s="8" t="s">
        <v>56</v>
      </c>
    </row>
    <row r="13" spans="1:25" s="5" customFormat="1" ht="30" customHeight="1" x14ac:dyDescent="0.25">
      <c r="A13" s="5" t="s">
        <v>60</v>
      </c>
      <c r="B13" s="5" t="s">
        <v>57</v>
      </c>
      <c r="C13" s="5" t="s">
        <v>62</v>
      </c>
      <c r="G13" s="8" t="s">
        <v>61</v>
      </c>
      <c r="H13" s="5" t="s">
        <v>64</v>
      </c>
    </row>
    <row r="14" spans="1:25" s="5" customFormat="1" ht="30" customHeight="1" x14ac:dyDescent="0.25">
      <c r="G14" s="8" t="s">
        <v>63</v>
      </c>
      <c r="H14" s="5" t="s">
        <v>65</v>
      </c>
    </row>
    <row r="15" spans="1:25" s="5" customFormat="1" ht="30" customHeight="1" x14ac:dyDescent="0.3">
      <c r="A15" s="5" t="s">
        <v>66</v>
      </c>
      <c r="B15" s="5" t="s">
        <v>67</v>
      </c>
      <c r="C15" s="5" t="s">
        <v>38</v>
      </c>
      <c r="G15" s="5" t="s">
        <v>47</v>
      </c>
      <c r="H15" s="5" t="s">
        <v>75</v>
      </c>
    </row>
    <row r="16" spans="1:25" s="5" customFormat="1" ht="30" customHeight="1" x14ac:dyDescent="0.3">
      <c r="B16" s="5" t="s">
        <v>68</v>
      </c>
      <c r="C16" s="5" t="s">
        <v>70</v>
      </c>
      <c r="G16" s="5" t="s">
        <v>74</v>
      </c>
      <c r="H16" s="5" t="s">
        <v>78</v>
      </c>
    </row>
    <row r="17" spans="1:10" s="5" customFormat="1" ht="30" customHeight="1" x14ac:dyDescent="0.3">
      <c r="B17" s="5" t="s">
        <v>69</v>
      </c>
      <c r="C17" s="5" t="s">
        <v>71</v>
      </c>
      <c r="G17" s="5" t="s">
        <v>31</v>
      </c>
      <c r="H17" s="5" t="s">
        <v>79</v>
      </c>
    </row>
    <row r="18" spans="1:10" s="5" customFormat="1" ht="30" customHeight="1" x14ac:dyDescent="0.3">
      <c r="B18" s="5" t="s">
        <v>72</v>
      </c>
      <c r="C18" s="5" t="s">
        <v>77</v>
      </c>
      <c r="G18" s="5" t="s">
        <v>76</v>
      </c>
      <c r="H18" s="5" t="s">
        <v>77</v>
      </c>
      <c r="J18" s="5" t="s">
        <v>73</v>
      </c>
    </row>
    <row r="19" spans="1:10" s="5" customFormat="1" ht="30" customHeight="1" x14ac:dyDescent="0.3">
      <c r="A19" s="5" t="s">
        <v>137</v>
      </c>
      <c r="B19" s="5" t="s">
        <v>138</v>
      </c>
    </row>
    <row r="20" spans="1:10" s="5" customFormat="1" ht="30" customHeight="1" x14ac:dyDescent="0.3">
      <c r="A20" s="5" t="s">
        <v>80</v>
      </c>
      <c r="B20" s="5" t="s">
        <v>81</v>
      </c>
      <c r="C20" s="5" t="s">
        <v>85</v>
      </c>
      <c r="G20" s="5" t="s">
        <v>82</v>
      </c>
      <c r="H20" s="5" t="s">
        <v>87</v>
      </c>
    </row>
    <row r="21" spans="1:10" s="5" customFormat="1" ht="30" customHeight="1" x14ac:dyDescent="0.3">
      <c r="B21" s="5" t="s">
        <v>84</v>
      </c>
      <c r="C21" s="5" t="s">
        <v>86</v>
      </c>
      <c r="G21" s="5" t="s">
        <v>83</v>
      </c>
      <c r="H21" s="5" t="s">
        <v>88</v>
      </c>
    </row>
    <row r="22" spans="1:10" s="5" customFormat="1" ht="30" customHeight="1" x14ac:dyDescent="0.3">
      <c r="G22" s="5" t="s">
        <v>76</v>
      </c>
      <c r="H22" s="5" t="s">
        <v>89</v>
      </c>
    </row>
    <row r="23" spans="1:10" s="5" customFormat="1" ht="30" customHeight="1" x14ac:dyDescent="0.3">
      <c r="A23" s="5" t="s">
        <v>90</v>
      </c>
      <c r="B23" s="5" t="s">
        <v>91</v>
      </c>
      <c r="C23" s="5" t="s">
        <v>62</v>
      </c>
      <c r="G23" s="5" t="s">
        <v>47</v>
      </c>
      <c r="H23" s="5" t="s">
        <v>75</v>
      </c>
    </row>
    <row r="24" spans="1:10" s="5" customFormat="1" ht="30" customHeight="1" x14ac:dyDescent="0.3">
      <c r="G24" s="5" t="s">
        <v>93</v>
      </c>
      <c r="H24" s="5" t="s">
        <v>92</v>
      </c>
    </row>
    <row r="25" spans="1:10" s="5" customFormat="1" ht="30" customHeight="1" x14ac:dyDescent="0.3">
      <c r="A25" s="5" t="s">
        <v>94</v>
      </c>
      <c r="B25" s="5" t="s">
        <v>95</v>
      </c>
      <c r="C25" s="5" t="s">
        <v>55</v>
      </c>
      <c r="G25" s="5" t="s">
        <v>82</v>
      </c>
    </row>
    <row r="26" spans="1:10" s="5" customFormat="1" ht="30" customHeight="1" x14ac:dyDescent="0.3">
      <c r="A26" s="5" t="s">
        <v>97</v>
      </c>
      <c r="B26" s="5" t="s">
        <v>96</v>
      </c>
      <c r="C26" s="5" t="s">
        <v>38</v>
      </c>
      <c r="G26" s="5" t="s">
        <v>104</v>
      </c>
      <c r="H26" s="5" t="s">
        <v>87</v>
      </c>
    </row>
    <row r="27" spans="1:10" s="5" customFormat="1" ht="30" customHeight="1" x14ac:dyDescent="0.3">
      <c r="B27" s="5" t="s">
        <v>100</v>
      </c>
      <c r="C27" s="5" t="s">
        <v>98</v>
      </c>
      <c r="G27" s="5" t="s">
        <v>105</v>
      </c>
      <c r="H27" s="5" t="s">
        <v>88</v>
      </c>
    </row>
    <row r="28" spans="1:10" s="5" customFormat="1" ht="30" customHeight="1" x14ac:dyDescent="0.3">
      <c r="B28" s="5" t="s">
        <v>101</v>
      </c>
      <c r="C28" s="5" t="s">
        <v>99</v>
      </c>
      <c r="G28" s="5" t="s">
        <v>76</v>
      </c>
      <c r="H28" s="5" t="s">
        <v>89</v>
      </c>
    </row>
    <row r="29" spans="1:10" s="5" customFormat="1" ht="30" customHeight="1" x14ac:dyDescent="0.3">
      <c r="B29" s="5" t="s">
        <v>102</v>
      </c>
      <c r="C29" s="5" t="s">
        <v>103</v>
      </c>
      <c r="G29" s="5" t="s">
        <v>49</v>
      </c>
      <c r="H29" s="5" t="s">
        <v>106</v>
      </c>
      <c r="J29" s="5" t="s">
        <v>107</v>
      </c>
    </row>
    <row r="30" spans="1:10" s="5" customFormat="1" ht="30" customHeight="1" x14ac:dyDescent="0.3">
      <c r="A30" s="5" t="s">
        <v>108</v>
      </c>
      <c r="B30" s="5" t="s">
        <v>109</v>
      </c>
      <c r="C30" s="5" t="s">
        <v>38</v>
      </c>
      <c r="G30" s="5" t="s">
        <v>82</v>
      </c>
      <c r="H30" s="5" t="s">
        <v>87</v>
      </c>
    </row>
    <row r="31" spans="1:10" s="5" customFormat="1" ht="30" customHeight="1" x14ac:dyDescent="0.3">
      <c r="B31" s="5" t="s">
        <v>110</v>
      </c>
      <c r="C31" s="5" t="s">
        <v>98</v>
      </c>
      <c r="G31" s="5" t="s">
        <v>83</v>
      </c>
      <c r="H31" s="5" t="s">
        <v>88</v>
      </c>
    </row>
    <row r="32" spans="1:10" s="5" customFormat="1" ht="30" customHeight="1" x14ac:dyDescent="0.3">
      <c r="B32" s="5" t="s">
        <v>111</v>
      </c>
      <c r="C32" s="5" t="s">
        <v>114</v>
      </c>
      <c r="G32" s="5" t="s">
        <v>76</v>
      </c>
      <c r="H32" s="5" t="s">
        <v>89</v>
      </c>
    </row>
    <row r="33" spans="1:10" s="5" customFormat="1" ht="30" customHeight="1" x14ac:dyDescent="0.3">
      <c r="B33" s="5" t="s">
        <v>112</v>
      </c>
      <c r="C33" s="5" t="s">
        <v>25</v>
      </c>
      <c r="G33" s="5" t="s">
        <v>115</v>
      </c>
      <c r="H33" s="5" t="s">
        <v>106</v>
      </c>
      <c r="J33" s="5" t="s">
        <v>113</v>
      </c>
    </row>
    <row r="34" spans="1:10" s="5" customFormat="1" ht="30" customHeight="1" x14ac:dyDescent="0.3">
      <c r="A34" s="5" t="s">
        <v>10</v>
      </c>
      <c r="B34" s="5" t="s">
        <v>9</v>
      </c>
      <c r="C34" s="5" t="s">
        <v>7</v>
      </c>
      <c r="D34" s="5" t="s">
        <v>8</v>
      </c>
      <c r="E34" s="5" t="s">
        <v>6</v>
      </c>
      <c r="G34" s="5" t="s">
        <v>5</v>
      </c>
    </row>
    <row r="35" spans="1:10" s="5" customFormat="1" ht="30" customHeight="1" x14ac:dyDescent="0.3"/>
    <row r="36" spans="1:10" s="5" customFormat="1" ht="30" customHeight="1" x14ac:dyDescent="0.3"/>
    <row r="37" spans="1:10" s="5" customFormat="1" ht="30" customHeight="1" x14ac:dyDescent="0.3"/>
    <row r="38" spans="1:10" s="5" customFormat="1" ht="30" customHeight="1" x14ac:dyDescent="0.3"/>
    <row r="39" spans="1:10" s="5" customFormat="1" ht="30" customHeight="1" x14ac:dyDescent="0.3"/>
    <row r="40" spans="1:10" s="5" customFormat="1" ht="30" customHeight="1" x14ac:dyDescent="0.3"/>
    <row r="41" spans="1:10" s="5" customFormat="1" ht="30" customHeight="1" x14ac:dyDescent="0.3"/>
    <row r="42" spans="1:10" s="5" customFormat="1" ht="30" customHeight="1" x14ac:dyDescent="0.3"/>
    <row r="43" spans="1:10" s="5" customFormat="1" ht="30" customHeight="1" x14ac:dyDescent="0.3"/>
    <row r="44" spans="1:10" s="5" customFormat="1" ht="30" customHeight="1" x14ac:dyDescent="0.3"/>
    <row r="45" spans="1:10" s="5" customFormat="1" ht="30" customHeight="1" x14ac:dyDescent="0.3"/>
    <row r="46" spans="1:10" s="5" customFormat="1" ht="30" customHeight="1" x14ac:dyDescent="0.3"/>
    <row r="47" spans="1:10" s="5" customFormat="1" ht="30" customHeight="1" x14ac:dyDescent="0.3"/>
    <row r="48" spans="1:10" s="5" customFormat="1" ht="30" customHeight="1" x14ac:dyDescent="0.3"/>
    <row r="49" s="5" customFormat="1" ht="30" customHeight="1" x14ac:dyDescent="0.3"/>
    <row r="50" s="5" customFormat="1" ht="30" customHeight="1" x14ac:dyDescent="0.3"/>
    <row r="51" s="5" customFormat="1" ht="30" customHeight="1" x14ac:dyDescent="0.3"/>
    <row r="52" s="5" customFormat="1" ht="30" customHeight="1" x14ac:dyDescent="0.3"/>
    <row r="53" s="5" customFormat="1" ht="30" customHeight="1" x14ac:dyDescent="0.3"/>
    <row r="54" s="5" customFormat="1" ht="30" customHeight="1" x14ac:dyDescent="0.3"/>
    <row r="55" s="5" customFormat="1" ht="30" customHeight="1" x14ac:dyDescent="0.3"/>
    <row r="56" s="5" customFormat="1" ht="30" customHeight="1" x14ac:dyDescent="0.3"/>
    <row r="57" s="5" customFormat="1" ht="30" customHeight="1" x14ac:dyDescent="0.3"/>
    <row r="58" s="5" customFormat="1" ht="30" customHeight="1" x14ac:dyDescent="0.3"/>
    <row r="59" s="5" customFormat="1" ht="30" customHeight="1" x14ac:dyDescent="0.3"/>
    <row r="60" s="5" customFormat="1" ht="30" customHeight="1" x14ac:dyDescent="0.3"/>
    <row r="61" s="5" customFormat="1" ht="30" customHeight="1" x14ac:dyDescent="0.3"/>
    <row r="62" s="5" customFormat="1" ht="30" customHeight="1" x14ac:dyDescent="0.3"/>
    <row r="63" s="5" customFormat="1" ht="30" customHeight="1" x14ac:dyDescent="0.3"/>
    <row r="64" s="5" customFormat="1" ht="30" customHeight="1" x14ac:dyDescent="0.3"/>
    <row r="65" s="5" customFormat="1" ht="30" customHeight="1" x14ac:dyDescent="0.3"/>
    <row r="66" s="5" customFormat="1" ht="30" customHeight="1" x14ac:dyDescent="0.3"/>
    <row r="67" s="5" customFormat="1" ht="30" customHeight="1" x14ac:dyDescent="0.3"/>
    <row r="68" s="5" customFormat="1" ht="30" customHeight="1" x14ac:dyDescent="0.3"/>
    <row r="69" s="5" customFormat="1" ht="30" customHeight="1" x14ac:dyDescent="0.3"/>
    <row r="70" s="5" customFormat="1" ht="30" customHeight="1" x14ac:dyDescent="0.3"/>
    <row r="71" s="5" customFormat="1" ht="30" customHeight="1" x14ac:dyDescent="0.3"/>
    <row r="72" s="5" customFormat="1" ht="30" customHeight="1" x14ac:dyDescent="0.3"/>
    <row r="73" s="5" customFormat="1" ht="30" customHeight="1" x14ac:dyDescent="0.3"/>
    <row r="74" s="5" customFormat="1" ht="30" customHeight="1" x14ac:dyDescent="0.3"/>
    <row r="75" s="5" customFormat="1" ht="30" customHeight="1" x14ac:dyDescent="0.3"/>
    <row r="76" s="5" customFormat="1" ht="30" customHeight="1" x14ac:dyDescent="0.3"/>
    <row r="77" s="5" customFormat="1" ht="30" customHeight="1" x14ac:dyDescent="0.3"/>
    <row r="78" s="5" customFormat="1" ht="30" customHeight="1" x14ac:dyDescent="0.3"/>
    <row r="79" s="5" customFormat="1" ht="30" customHeight="1" x14ac:dyDescent="0.3"/>
    <row r="80" s="5" customFormat="1" ht="30" customHeight="1" x14ac:dyDescent="0.3"/>
    <row r="81" s="5" customFormat="1" ht="30" customHeight="1" x14ac:dyDescent="0.3"/>
    <row r="82" s="5" customFormat="1" ht="30" customHeight="1" x14ac:dyDescent="0.3"/>
    <row r="83" s="5" customFormat="1" ht="30" customHeight="1" x14ac:dyDescent="0.3"/>
    <row r="84" s="5" customFormat="1" ht="30" customHeight="1" x14ac:dyDescent="0.3"/>
    <row r="85" s="5" customFormat="1" ht="30" customHeight="1" x14ac:dyDescent="0.3"/>
    <row r="86" s="5" customFormat="1" ht="30" customHeight="1" x14ac:dyDescent="0.3"/>
    <row r="87" s="5" customFormat="1" ht="30" customHeight="1" x14ac:dyDescent="0.3"/>
    <row r="88" s="5" customFormat="1" ht="30" customHeight="1" x14ac:dyDescent="0.3"/>
    <row r="89" s="5" customFormat="1" ht="30" customHeight="1" x14ac:dyDescent="0.3"/>
    <row r="90" s="5" customFormat="1" ht="30" customHeight="1" x14ac:dyDescent="0.3"/>
    <row r="91" s="5" customFormat="1" ht="30" customHeight="1" x14ac:dyDescent="0.3"/>
    <row r="92" s="5" customFormat="1" ht="30" customHeight="1" x14ac:dyDescent="0.3"/>
    <row r="93" s="5" customFormat="1" ht="30" customHeight="1" x14ac:dyDescent="0.3"/>
    <row r="94" s="5" customFormat="1" ht="30" customHeight="1" x14ac:dyDescent="0.3"/>
    <row r="95" s="5" customFormat="1" ht="30" customHeight="1" x14ac:dyDescent="0.3"/>
    <row r="96" s="5" customFormat="1" ht="30" customHeight="1" x14ac:dyDescent="0.3"/>
    <row r="97" s="5" customFormat="1" ht="30" customHeight="1" x14ac:dyDescent="0.3"/>
  </sheetData>
  <autoFilter ref="A1:Y3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"/>
  <sheetViews>
    <sheetView zoomScale="85" zoomScaleNormal="85" workbookViewId="0">
      <selection activeCell="A2" sqref="A2"/>
    </sheetView>
  </sheetViews>
  <sheetFormatPr defaultRowHeight="13.2" x14ac:dyDescent="0.3"/>
  <cols>
    <col min="1" max="1" width="10.09765625" style="7" bestFit="1" customWidth="1"/>
    <col min="2" max="2" width="24.5" style="7" bestFit="1" customWidth="1"/>
    <col min="3" max="3" width="15.09765625" style="7" bestFit="1" customWidth="1"/>
    <col min="4" max="4" width="19.3984375" style="7" customWidth="1"/>
    <col min="5" max="5" width="15.59765625" style="7" bestFit="1" customWidth="1"/>
    <col min="6" max="6" width="24.59765625" style="7" bestFit="1" customWidth="1"/>
    <col min="7" max="7" width="20" style="7" bestFit="1" customWidth="1"/>
    <col min="8" max="8" width="18.09765625" style="7" customWidth="1"/>
    <col min="9" max="9" width="14" style="7" bestFit="1" customWidth="1"/>
    <col min="10" max="10" width="14.8984375" style="7" bestFit="1" customWidth="1"/>
    <col min="11" max="24" width="8.796875" style="7"/>
    <col min="25" max="25" width="17.19921875" style="7" customWidth="1"/>
    <col min="26" max="16384" width="8.796875" style="7"/>
  </cols>
  <sheetData>
    <row r="1" spans="1:25" s="3" customFormat="1" ht="30" customHeight="1" x14ac:dyDescent="0.3">
      <c r="A1" s="3" t="s">
        <v>20</v>
      </c>
      <c r="B1" s="3" t="s">
        <v>19</v>
      </c>
      <c r="C1" s="4" t="s">
        <v>17</v>
      </c>
      <c r="D1" s="3" t="s">
        <v>18</v>
      </c>
      <c r="E1" s="3" t="s">
        <v>16</v>
      </c>
      <c r="F1" s="3" t="s">
        <v>15</v>
      </c>
      <c r="G1" s="3" t="s">
        <v>14</v>
      </c>
      <c r="H1" s="3" t="s">
        <v>13</v>
      </c>
      <c r="I1" s="3" t="s">
        <v>12</v>
      </c>
      <c r="J1" s="3" t="s">
        <v>11</v>
      </c>
      <c r="Y1" s="9" t="s">
        <v>139</v>
      </c>
    </row>
    <row r="2" spans="1:25" s="5" customFormat="1" ht="30" customHeight="1" x14ac:dyDescent="0.3">
      <c r="A2" s="5" t="s">
        <v>116</v>
      </c>
      <c r="B2" s="5" t="s">
        <v>135</v>
      </c>
      <c r="M2" s="5">
        <f>LEN(A2)</f>
        <v>7</v>
      </c>
      <c r="N2" s="5">
        <f t="shared" ref="N2:W2" si="0">LEN(B2)</f>
        <v>26</v>
      </c>
      <c r="O2" s="5">
        <f t="shared" si="0"/>
        <v>0</v>
      </c>
      <c r="P2" s="5">
        <f t="shared" si="0"/>
        <v>0</v>
      </c>
      <c r="Q2" s="5">
        <f t="shared" si="0"/>
        <v>0</v>
      </c>
      <c r="R2" s="5">
        <f t="shared" si="0"/>
        <v>0</v>
      </c>
      <c r="S2" s="5">
        <f t="shared" si="0"/>
        <v>0</v>
      </c>
      <c r="T2" s="5">
        <f t="shared" si="0"/>
        <v>0</v>
      </c>
      <c r="U2" s="5">
        <f t="shared" si="0"/>
        <v>0</v>
      </c>
      <c r="V2" s="5">
        <f t="shared" si="0"/>
        <v>0</v>
      </c>
      <c r="W2" s="5">
        <f t="shared" si="0"/>
        <v>0</v>
      </c>
      <c r="Y2" s="5">
        <f>SUM(M2:W9)</f>
        <v>433</v>
      </c>
    </row>
    <row r="3" spans="1:25" s="5" customFormat="1" ht="30" customHeight="1" x14ac:dyDescent="0.3">
      <c r="A3" s="5" t="s">
        <v>133</v>
      </c>
      <c r="B3" s="5" t="s">
        <v>136</v>
      </c>
      <c r="M3" s="5">
        <f t="shared" ref="M3:M7" si="1">LEN(A3)</f>
        <v>7</v>
      </c>
      <c r="N3" s="5">
        <f t="shared" ref="N3:N8" si="2">LEN(B3)</f>
        <v>20</v>
      </c>
      <c r="O3" s="5">
        <f t="shared" ref="O3:O8" si="3">LEN(C3)</f>
        <v>0</v>
      </c>
      <c r="P3" s="5">
        <f t="shared" ref="P3:P8" si="4">LEN(D3)</f>
        <v>0</v>
      </c>
      <c r="Q3" s="5">
        <f t="shared" ref="Q3:Q8" si="5">LEN(E3)</f>
        <v>0</v>
      </c>
      <c r="R3" s="5">
        <f t="shared" ref="R3:R8" si="6">LEN(F3)</f>
        <v>0</v>
      </c>
      <c r="S3" s="5">
        <f t="shared" ref="S3:S8" si="7">LEN(G3)</f>
        <v>0</v>
      </c>
      <c r="T3" s="5">
        <f t="shared" ref="T3:T8" si="8">LEN(H3)</f>
        <v>0</v>
      </c>
      <c r="U3" s="5">
        <f t="shared" ref="U3:U8" si="9">LEN(I3)</f>
        <v>0</v>
      </c>
      <c r="V3" s="5">
        <f t="shared" ref="V3:V8" si="10">LEN(J3)</f>
        <v>0</v>
      </c>
      <c r="W3" s="5">
        <f t="shared" ref="W3:W8" si="11">LEN(K3)</f>
        <v>0</v>
      </c>
    </row>
    <row r="4" spans="1:25" s="2" customFormat="1" ht="30" customHeight="1" x14ac:dyDescent="0.3">
      <c r="A4" s="2" t="s">
        <v>134</v>
      </c>
      <c r="B4" s="2" t="s">
        <v>129</v>
      </c>
      <c r="C4" s="2" t="s">
        <v>118</v>
      </c>
      <c r="G4" s="5" t="s">
        <v>122</v>
      </c>
      <c r="H4" s="2" t="s">
        <v>131</v>
      </c>
      <c r="M4" s="5">
        <f t="shared" si="1"/>
        <v>7</v>
      </c>
      <c r="N4" s="5">
        <f t="shared" si="2"/>
        <v>32</v>
      </c>
      <c r="O4" s="5">
        <f t="shared" si="3"/>
        <v>24</v>
      </c>
      <c r="P4" s="5">
        <f t="shared" si="4"/>
        <v>0</v>
      </c>
      <c r="Q4" s="5">
        <f t="shared" si="5"/>
        <v>0</v>
      </c>
      <c r="R4" s="5">
        <f t="shared" si="6"/>
        <v>0</v>
      </c>
      <c r="S4" s="5">
        <f t="shared" si="7"/>
        <v>8</v>
      </c>
      <c r="T4" s="5">
        <f t="shared" si="8"/>
        <v>24</v>
      </c>
      <c r="U4" s="5">
        <f t="shared" si="9"/>
        <v>0</v>
      </c>
      <c r="V4" s="5">
        <f t="shared" si="10"/>
        <v>0</v>
      </c>
      <c r="W4" s="5">
        <f t="shared" si="11"/>
        <v>0</v>
      </c>
    </row>
    <row r="5" spans="1:25" s="5" customFormat="1" ht="30" customHeight="1" x14ac:dyDescent="0.3">
      <c r="B5" s="5" t="s">
        <v>117</v>
      </c>
      <c r="C5" s="6" t="s">
        <v>119</v>
      </c>
      <c r="G5" s="5" t="s">
        <v>130</v>
      </c>
      <c r="H5" s="5" t="s">
        <v>132</v>
      </c>
      <c r="M5" s="5">
        <f t="shared" si="1"/>
        <v>0</v>
      </c>
      <c r="N5" s="5">
        <f t="shared" si="2"/>
        <v>21</v>
      </c>
      <c r="O5" s="5">
        <f t="shared" si="3"/>
        <v>24</v>
      </c>
      <c r="P5" s="5">
        <f t="shared" si="4"/>
        <v>0</v>
      </c>
      <c r="Q5" s="5">
        <f t="shared" si="5"/>
        <v>0</v>
      </c>
      <c r="R5" s="5">
        <f t="shared" si="6"/>
        <v>0</v>
      </c>
      <c r="S5" s="5">
        <f t="shared" si="7"/>
        <v>4</v>
      </c>
      <c r="T5" s="5">
        <f t="shared" si="8"/>
        <v>24</v>
      </c>
      <c r="U5" s="5">
        <f t="shared" si="9"/>
        <v>0</v>
      </c>
      <c r="V5" s="5">
        <f t="shared" si="10"/>
        <v>0</v>
      </c>
      <c r="W5" s="5">
        <f t="shared" si="11"/>
        <v>0</v>
      </c>
    </row>
    <row r="6" spans="1:25" s="5" customFormat="1" ht="30" customHeight="1" x14ac:dyDescent="0.3">
      <c r="B6" s="5" t="s">
        <v>120</v>
      </c>
      <c r="C6" s="5" t="s">
        <v>121</v>
      </c>
      <c r="M6" s="5">
        <f t="shared" si="1"/>
        <v>0</v>
      </c>
      <c r="N6" s="5">
        <f t="shared" si="2"/>
        <v>22</v>
      </c>
      <c r="O6" s="5">
        <f t="shared" si="3"/>
        <v>25</v>
      </c>
      <c r="P6" s="5">
        <f t="shared" si="4"/>
        <v>0</v>
      </c>
      <c r="Q6" s="5">
        <f t="shared" si="5"/>
        <v>0</v>
      </c>
      <c r="R6" s="5">
        <f t="shared" si="6"/>
        <v>0</v>
      </c>
      <c r="S6" s="5">
        <f t="shared" si="7"/>
        <v>0</v>
      </c>
      <c r="T6" s="5">
        <f t="shared" si="8"/>
        <v>0</v>
      </c>
      <c r="U6" s="5">
        <f t="shared" si="9"/>
        <v>0</v>
      </c>
      <c r="V6" s="5">
        <f t="shared" si="10"/>
        <v>0</v>
      </c>
      <c r="W6" s="5">
        <f t="shared" si="11"/>
        <v>0</v>
      </c>
    </row>
    <row r="7" spans="1:25" s="5" customFormat="1" ht="30" customHeight="1" x14ac:dyDescent="0.3">
      <c r="B7" s="5" t="s">
        <v>123</v>
      </c>
      <c r="C7" s="6" t="s">
        <v>124</v>
      </c>
      <c r="M7" s="5">
        <f t="shared" si="1"/>
        <v>0</v>
      </c>
      <c r="N7" s="5">
        <f t="shared" si="2"/>
        <v>34</v>
      </c>
      <c r="O7" s="5">
        <f t="shared" si="3"/>
        <v>24</v>
      </c>
      <c r="P7" s="5">
        <f t="shared" si="4"/>
        <v>0</v>
      </c>
      <c r="Q7" s="5">
        <f t="shared" si="5"/>
        <v>0</v>
      </c>
      <c r="R7" s="5">
        <f t="shared" si="6"/>
        <v>0</v>
      </c>
      <c r="S7" s="5">
        <f t="shared" si="7"/>
        <v>0</v>
      </c>
      <c r="T7" s="5">
        <f t="shared" si="8"/>
        <v>0</v>
      </c>
      <c r="U7" s="5">
        <f t="shared" si="9"/>
        <v>0</v>
      </c>
      <c r="V7" s="5">
        <f t="shared" si="10"/>
        <v>0</v>
      </c>
      <c r="W7" s="5">
        <f t="shared" si="11"/>
        <v>0</v>
      </c>
    </row>
    <row r="8" spans="1:25" s="5" customFormat="1" ht="30" customHeight="1" x14ac:dyDescent="0.3">
      <c r="B8" s="5" t="s">
        <v>125</v>
      </c>
      <c r="C8" s="5" t="s">
        <v>126</v>
      </c>
      <c r="M8" s="5">
        <f>LEN(A8)</f>
        <v>0</v>
      </c>
      <c r="N8" s="5">
        <f t="shared" si="2"/>
        <v>31</v>
      </c>
      <c r="O8" s="5">
        <f t="shared" si="3"/>
        <v>24</v>
      </c>
      <c r="P8" s="5">
        <f t="shared" si="4"/>
        <v>0</v>
      </c>
      <c r="Q8" s="5">
        <f t="shared" si="5"/>
        <v>0</v>
      </c>
      <c r="R8" s="5">
        <f t="shared" si="6"/>
        <v>0</v>
      </c>
      <c r="S8" s="5">
        <f t="shared" si="7"/>
        <v>0</v>
      </c>
      <c r="T8" s="5">
        <f t="shared" si="8"/>
        <v>0</v>
      </c>
      <c r="U8" s="5">
        <f t="shared" si="9"/>
        <v>0</v>
      </c>
      <c r="V8" s="5">
        <f t="shared" si="10"/>
        <v>0</v>
      </c>
      <c r="W8" s="5">
        <f t="shared" si="11"/>
        <v>0</v>
      </c>
    </row>
    <row r="9" spans="1:25" s="5" customFormat="1" ht="30" customHeight="1" x14ac:dyDescent="0.3">
      <c r="B9" s="5" t="s">
        <v>127</v>
      </c>
      <c r="C9" s="5" t="s">
        <v>128</v>
      </c>
      <c r="M9" s="5">
        <f t="shared" ref="M9" si="12">LEN(A9)</f>
        <v>0</v>
      </c>
      <c r="N9" s="5">
        <f t="shared" ref="N9" si="13">LEN(B9)</f>
        <v>21</v>
      </c>
      <c r="O9" s="5">
        <f t="shared" ref="O9" si="14">LEN(C9)</f>
        <v>24</v>
      </c>
      <c r="P9" s="5">
        <f t="shared" ref="P9" si="15">LEN(D9)</f>
        <v>0</v>
      </c>
      <c r="Q9" s="5">
        <f t="shared" ref="Q9" si="16">LEN(E9)</f>
        <v>0</v>
      </c>
      <c r="R9" s="5">
        <f t="shared" ref="R9" si="17">LEN(F9)</f>
        <v>0</v>
      </c>
      <c r="S9" s="5">
        <f t="shared" ref="S9" si="18">LEN(G9)</f>
        <v>0</v>
      </c>
      <c r="T9" s="5">
        <f t="shared" ref="T9" si="19">LEN(H9)</f>
        <v>0</v>
      </c>
      <c r="U9" s="5">
        <f t="shared" ref="U9" si="20">LEN(I9)</f>
        <v>0</v>
      </c>
      <c r="V9" s="5">
        <f t="shared" ref="V9" si="21">LEN(J9)</f>
        <v>0</v>
      </c>
      <c r="W9" s="5">
        <f t="shared" ref="W9" si="22">LEN(K9)</f>
        <v>0</v>
      </c>
    </row>
    <row r="10" spans="1:25" s="5" customFormat="1" ht="30" customHeight="1" x14ac:dyDescent="0.3">
      <c r="C10" s="6"/>
      <c r="H10" s="6"/>
    </row>
    <row r="11" spans="1:25" s="5" customFormat="1" ht="30" customHeight="1" x14ac:dyDescent="0.3">
      <c r="C11" s="6"/>
    </row>
    <row r="12" spans="1:25" s="5" customFormat="1" ht="30" customHeight="1" x14ac:dyDescent="0.3">
      <c r="C12" s="6"/>
    </row>
    <row r="13" spans="1:25" s="5" customFormat="1" ht="30" customHeight="1" x14ac:dyDescent="0.25">
      <c r="G13" s="8"/>
    </row>
    <row r="14" spans="1:25" s="5" customFormat="1" ht="30" customHeight="1" x14ac:dyDescent="0.25">
      <c r="G14" s="8"/>
    </row>
    <row r="15" spans="1:25" s="5" customFormat="1" ht="30" customHeight="1" x14ac:dyDescent="0.25">
      <c r="G15" s="8"/>
    </row>
    <row r="16" spans="1:25" s="5" customFormat="1" ht="30" customHeight="1" x14ac:dyDescent="0.3"/>
    <row r="17" s="5" customFormat="1" ht="30" customHeight="1" x14ac:dyDescent="0.3"/>
    <row r="18" s="5" customFormat="1" ht="30" customHeight="1" x14ac:dyDescent="0.3"/>
    <row r="19" s="5" customFormat="1" ht="30" customHeight="1" x14ac:dyDescent="0.3"/>
    <row r="20" s="5" customFormat="1" ht="30" customHeight="1" x14ac:dyDescent="0.3"/>
    <row r="21" s="5" customFormat="1" ht="30" customHeight="1" x14ac:dyDescent="0.3"/>
    <row r="22" s="5" customFormat="1" ht="30" customHeight="1" x14ac:dyDescent="0.3"/>
    <row r="23" s="5" customFormat="1" ht="30" customHeight="1" x14ac:dyDescent="0.3"/>
    <row r="24" s="5" customFormat="1" ht="30" customHeight="1" x14ac:dyDescent="0.3"/>
    <row r="25" s="5" customFormat="1" ht="30" customHeight="1" x14ac:dyDescent="0.3"/>
    <row r="26" s="5" customFormat="1" ht="30" customHeight="1" x14ac:dyDescent="0.3"/>
    <row r="27" s="5" customFormat="1" ht="30" customHeight="1" x14ac:dyDescent="0.3"/>
    <row r="28" s="5" customFormat="1" ht="30" customHeight="1" x14ac:dyDescent="0.3"/>
    <row r="29" s="5" customFormat="1" ht="30" customHeight="1" x14ac:dyDescent="0.3"/>
    <row r="30" s="5" customFormat="1" ht="30" customHeight="1" x14ac:dyDescent="0.3"/>
    <row r="31" s="5" customFormat="1" ht="30" customHeight="1" x14ac:dyDescent="0.3"/>
    <row r="32" s="5" customFormat="1" ht="30" customHeight="1" x14ac:dyDescent="0.3"/>
    <row r="33" s="5" customFormat="1" ht="30" customHeight="1" x14ac:dyDescent="0.3"/>
    <row r="34" s="5" customFormat="1" ht="30" customHeight="1" x14ac:dyDescent="0.3"/>
    <row r="35" s="5" customFormat="1" ht="30" customHeight="1" x14ac:dyDescent="0.3"/>
    <row r="36" s="5" customFormat="1" ht="30" customHeight="1" x14ac:dyDescent="0.3"/>
    <row r="37" s="5" customFormat="1" ht="30" customHeight="1" x14ac:dyDescent="0.3"/>
    <row r="38" s="5" customFormat="1" ht="30" customHeight="1" x14ac:dyDescent="0.3"/>
    <row r="39" s="5" customFormat="1" ht="30" customHeight="1" x14ac:dyDescent="0.3"/>
    <row r="40" s="5" customFormat="1" ht="30" customHeight="1" x14ac:dyDescent="0.3"/>
    <row r="41" s="5" customFormat="1" ht="30" customHeight="1" x14ac:dyDescent="0.3"/>
    <row r="42" s="5" customFormat="1" ht="30" customHeight="1" x14ac:dyDescent="0.3"/>
    <row r="43" s="5" customFormat="1" ht="30" customHeight="1" x14ac:dyDescent="0.3"/>
    <row r="44" s="5" customFormat="1" ht="30" customHeight="1" x14ac:dyDescent="0.3"/>
    <row r="45" s="5" customFormat="1" ht="30" customHeight="1" x14ac:dyDescent="0.3"/>
    <row r="46" s="5" customFormat="1" ht="30" customHeight="1" x14ac:dyDescent="0.3"/>
    <row r="47" s="5" customFormat="1" ht="30" customHeight="1" x14ac:dyDescent="0.3"/>
    <row r="48" s="5" customFormat="1" ht="30" customHeight="1" x14ac:dyDescent="0.3"/>
    <row r="49" s="5" customFormat="1" ht="30" customHeight="1" x14ac:dyDescent="0.3"/>
    <row r="50" s="5" customFormat="1" ht="30" customHeight="1" x14ac:dyDescent="0.3"/>
    <row r="51" s="5" customFormat="1" ht="30" customHeight="1" x14ac:dyDescent="0.3"/>
    <row r="52" s="5" customFormat="1" ht="30" customHeight="1" x14ac:dyDescent="0.3"/>
    <row r="53" s="5" customFormat="1" ht="30" customHeight="1" x14ac:dyDescent="0.3"/>
    <row r="54" s="5" customFormat="1" ht="30" customHeight="1" x14ac:dyDescent="0.3"/>
    <row r="55" s="5" customFormat="1" ht="30" customHeight="1" x14ac:dyDescent="0.3"/>
    <row r="56" s="5" customFormat="1" ht="30" customHeight="1" x14ac:dyDescent="0.3"/>
    <row r="57" s="5" customFormat="1" ht="30" customHeight="1" x14ac:dyDescent="0.3"/>
    <row r="58" s="5" customFormat="1" ht="30" customHeight="1" x14ac:dyDescent="0.3"/>
    <row r="59" s="5" customFormat="1" ht="30" customHeight="1" x14ac:dyDescent="0.3"/>
    <row r="60" s="5" customFormat="1" ht="30" customHeight="1" x14ac:dyDescent="0.3"/>
    <row r="61" s="5" customFormat="1" ht="30" customHeight="1" x14ac:dyDescent="0.3"/>
    <row r="62" s="5" customFormat="1" ht="30" customHeight="1" x14ac:dyDescent="0.3"/>
    <row r="63" s="5" customFormat="1" ht="30" customHeight="1" x14ac:dyDescent="0.3"/>
    <row r="64" s="5" customFormat="1" ht="30" customHeight="1" x14ac:dyDescent="0.3"/>
    <row r="65" s="5" customFormat="1" ht="30" customHeight="1" x14ac:dyDescent="0.3"/>
    <row r="66" s="5" customFormat="1" ht="30" customHeight="1" x14ac:dyDescent="0.3"/>
    <row r="67" s="5" customFormat="1" ht="30" customHeight="1" x14ac:dyDescent="0.3"/>
    <row r="68" s="5" customFormat="1" ht="30" customHeight="1" x14ac:dyDescent="0.3"/>
    <row r="69" s="5" customFormat="1" ht="30" customHeight="1" x14ac:dyDescent="0.3"/>
    <row r="70" s="5" customFormat="1" ht="30" customHeight="1" x14ac:dyDescent="0.3"/>
    <row r="71" s="5" customFormat="1" ht="30" customHeight="1" x14ac:dyDescent="0.3"/>
    <row r="72" s="5" customFormat="1" ht="30" customHeight="1" x14ac:dyDescent="0.3"/>
    <row r="73" s="5" customFormat="1" ht="30" customHeight="1" x14ac:dyDescent="0.3"/>
    <row r="74" s="5" customFormat="1" ht="30" customHeight="1" x14ac:dyDescent="0.3"/>
    <row r="75" s="5" customFormat="1" ht="30" customHeight="1" x14ac:dyDescent="0.3"/>
    <row r="76" s="5" customFormat="1" ht="30" customHeight="1" x14ac:dyDescent="0.3"/>
    <row r="77" s="5" customFormat="1" ht="30" customHeight="1" x14ac:dyDescent="0.3"/>
    <row r="78" s="5" customFormat="1" ht="30" customHeight="1" x14ac:dyDescent="0.3"/>
    <row r="79" s="5" customFormat="1" ht="30" customHeight="1" x14ac:dyDescent="0.3"/>
    <row r="80" s="5" customFormat="1" ht="30" customHeight="1" x14ac:dyDescent="0.3"/>
    <row r="81" s="5" customFormat="1" ht="30" customHeight="1" x14ac:dyDescent="0.3"/>
    <row r="82" s="5" customFormat="1" ht="30" customHeight="1" x14ac:dyDescent="0.3"/>
    <row r="83" s="5" customFormat="1" ht="30" customHeight="1" x14ac:dyDescent="0.3"/>
    <row r="84" s="5" customFormat="1" ht="30" customHeight="1" x14ac:dyDescent="0.3"/>
    <row r="85" s="5" customFormat="1" ht="30" customHeight="1" x14ac:dyDescent="0.3"/>
    <row r="86" s="5" customFormat="1" ht="30" customHeight="1" x14ac:dyDescent="0.3"/>
    <row r="87" s="5" customFormat="1" ht="30" customHeight="1" x14ac:dyDescent="0.3"/>
    <row r="88" s="5" customFormat="1" ht="30" customHeight="1" x14ac:dyDescent="0.3"/>
    <row r="89" s="5" customFormat="1" ht="30" customHeight="1" x14ac:dyDescent="0.3"/>
    <row r="90" s="5" customFormat="1" ht="30" customHeight="1" x14ac:dyDescent="0.3"/>
    <row r="91" s="5" customFormat="1" ht="30" customHeight="1" x14ac:dyDescent="0.3"/>
    <row r="92" s="5" customFormat="1" ht="30" customHeight="1" x14ac:dyDescent="0.3"/>
    <row r="93" s="5" customFormat="1" ht="30" customHeight="1" x14ac:dyDescent="0.3"/>
    <row r="94" s="5" customFormat="1" ht="30" customHeight="1" x14ac:dyDescent="0.3"/>
    <row r="95" s="5" customFormat="1" ht="30" customHeight="1" x14ac:dyDescent="0.3"/>
    <row r="96" s="5" customFormat="1" ht="30" customHeight="1" x14ac:dyDescent="0.3"/>
    <row r="97" spans="3:3" s="5" customFormat="1" ht="30" customHeight="1" x14ac:dyDescent="0.3"/>
    <row r="98" spans="3:3" s="1" customFormat="1" ht="30" customHeight="1" x14ac:dyDescent="0.3">
      <c r="C98" s="2"/>
    </row>
  </sheetData>
  <autoFilter ref="A1:Y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Gyalogság, tüzérség</vt:lpstr>
      <vt:lpstr>Műszaki alakulatok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Otthoni</dc:creator>
  <cp:lastModifiedBy>Laczovics Erika</cp:lastModifiedBy>
  <dcterms:created xsi:type="dcterms:W3CDTF">2017-10-31T08:06:30Z</dcterms:created>
  <dcterms:modified xsi:type="dcterms:W3CDTF">2019-06-03T10:49:34Z</dcterms:modified>
</cp:coreProperties>
</file>